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Sheet1!$A$2:$J$60</definedName>
  </definedNames>
  <calcPr calcId="144525"/>
</workbook>
</file>

<file path=xl/sharedStrings.xml><?xml version="1.0" encoding="utf-8"?>
<sst xmlns="http://schemas.openxmlformats.org/spreadsheetml/2006/main" count="187" uniqueCount="53">
  <si>
    <t>2022年度支浜消劣进度调度表</t>
  </si>
  <si>
    <t>序号</t>
  </si>
  <si>
    <t>所在区域</t>
  </si>
  <si>
    <t>支浜名称</t>
  </si>
  <si>
    <t>采样点位</t>
  </si>
  <si>
    <t>已监测次数</t>
  </si>
  <si>
    <t>采样时间</t>
  </si>
  <si>
    <t>水质监测数据</t>
  </si>
  <si>
    <t>备注</t>
  </si>
  <si>
    <t>均值</t>
  </si>
  <si>
    <t>CODmn</t>
  </si>
  <si>
    <t>氨氮</t>
  </si>
  <si>
    <t>总磷</t>
  </si>
  <si>
    <t>水质类别</t>
  </si>
  <si>
    <t>雪堰</t>
  </si>
  <si>
    <t>龚降桥浜</t>
  </si>
  <si>
    <t>龚降桥</t>
  </si>
  <si>
    <t>2022.11.16</t>
  </si>
  <si>
    <t>Ⅲ类</t>
  </si>
  <si>
    <t>Ⅳ类</t>
  </si>
  <si>
    <t>2022.11.22</t>
  </si>
  <si>
    <t>Ⅴ类</t>
  </si>
  <si>
    <t>2022.11.30</t>
  </si>
  <si>
    <t>2022.12.07</t>
  </si>
  <si>
    <t>前浒庄浜</t>
  </si>
  <si>
    <t>浒南线</t>
  </si>
  <si>
    <t>城里浜</t>
  </si>
  <si>
    <t>城里桥</t>
  </si>
  <si>
    <t>2022.11.8</t>
  </si>
  <si>
    <t>2022.11.14</t>
  </si>
  <si>
    <t>后岸浜</t>
  </si>
  <si>
    <t>后岸 浜</t>
  </si>
  <si>
    <t>前岸浜</t>
  </si>
  <si>
    <t>前岸桥</t>
  </si>
  <si>
    <t>张墓浜</t>
  </si>
  <si>
    <t>雪雅线</t>
  </si>
  <si>
    <t>窑上浜</t>
  </si>
  <si>
    <t>窑上 浜</t>
  </si>
  <si>
    <t>囊坎浜</t>
  </si>
  <si>
    <t>南山桥</t>
  </si>
  <si>
    <t>费巷浜</t>
  </si>
  <si>
    <t>费巷桥</t>
  </si>
  <si>
    <t>后市桥浜</t>
  </si>
  <si>
    <t>雪雅 线</t>
  </si>
  <si>
    <t>凤沟河</t>
  </si>
  <si>
    <t>凤沟河漕桥污水厂内</t>
  </si>
  <si>
    <t>黄土沟河</t>
  </si>
  <si>
    <t>新鸭桥</t>
  </si>
  <si>
    <t>马口浜</t>
  </si>
  <si>
    <t>润鑫水泥门口</t>
  </si>
  <si>
    <t>前蒋浜</t>
  </si>
  <si>
    <t>前蒋 浜</t>
  </si>
  <si>
    <t>备注：1、标底黄色为省级督察36条支浜。2、销号认定标准：监测不少于4次、每次间隔一周以上采样，监测因子为高锰酸盐指数、氨氮和总磷，取水质平均值认定。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</si>
</sst>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  <numFmt numFmtId="178" formatCode="0.00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sz val="24"/>
      <color rgb="FF000000"/>
      <name val="宋体"/>
      <charset val="134"/>
    </font>
    <font>
      <b/>
      <sz val="12"/>
      <color rgb="FF000000"/>
      <name val="Microsoft YaHei"/>
      <charset val="134"/>
    </font>
    <font>
      <sz val="12"/>
      <color rgb="FF000000"/>
      <name val="Microsoft YaHei"/>
      <charset val="134"/>
    </font>
    <font>
      <sz val="12"/>
      <name val="宋体"/>
      <charset val="134"/>
    </font>
    <font>
      <sz val="14"/>
      <color rgb="FF00000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" fillId="0" borderId="0">
      <protection locked="0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abSelected="1" zoomScale="115" zoomScaleNormal="115" workbookViewId="0">
      <selection activeCell="O44" sqref="O44:O47"/>
    </sheetView>
  </sheetViews>
  <sheetFormatPr defaultColWidth="9" defaultRowHeight="13.5"/>
  <cols>
    <col min="1" max="1" width="8.625" customWidth="1"/>
    <col min="2" max="2" width="12.375" customWidth="1"/>
    <col min="3" max="4" width="17.25" customWidth="1"/>
    <col min="5" max="6" width="11.75" customWidth="1"/>
    <col min="7" max="7" width="9.75" customWidth="1"/>
    <col min="8" max="8" width="10.125" customWidth="1"/>
    <col min="9" max="9" width="11.125" customWidth="1"/>
    <col min="10" max="10" width="9.75" style="1" customWidth="1"/>
    <col min="13" max="13" width="9.25"/>
  </cols>
  <sheetData>
    <row r="1" ht="33.9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8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  <c r="J2" s="3"/>
      <c r="K2" s="3" t="s">
        <v>8</v>
      </c>
      <c r="L2" s="11" t="s">
        <v>9</v>
      </c>
      <c r="M2" s="11"/>
      <c r="N2" s="11"/>
      <c r="O2" s="11"/>
    </row>
    <row r="3" ht="18" spans="1:15">
      <c r="A3" s="3"/>
      <c r="B3" s="3"/>
      <c r="C3" s="3"/>
      <c r="D3" s="3"/>
      <c r="E3" s="3"/>
      <c r="F3" s="3"/>
      <c r="G3" s="3" t="s">
        <v>10</v>
      </c>
      <c r="H3" s="3" t="s">
        <v>11</v>
      </c>
      <c r="I3" s="3" t="s">
        <v>12</v>
      </c>
      <c r="J3" s="3" t="s">
        <v>13</v>
      </c>
      <c r="K3" s="3"/>
      <c r="L3" s="3" t="s">
        <v>10</v>
      </c>
      <c r="M3" s="3" t="s">
        <v>11</v>
      </c>
      <c r="N3" s="3" t="s">
        <v>12</v>
      </c>
      <c r="O3" s="3" t="s">
        <v>13</v>
      </c>
    </row>
    <row r="4" ht="15" customHeight="1" spans="1:15">
      <c r="A4" s="4">
        <v>1</v>
      </c>
      <c r="B4" s="4" t="s">
        <v>14</v>
      </c>
      <c r="C4" s="4" t="s">
        <v>15</v>
      </c>
      <c r="D4" s="4" t="s">
        <v>16</v>
      </c>
      <c r="E4" s="4">
        <v>4</v>
      </c>
      <c r="F4" s="4" t="s">
        <v>17</v>
      </c>
      <c r="G4" s="5">
        <v>4.5</v>
      </c>
      <c r="H4" s="6">
        <v>1.15</v>
      </c>
      <c r="I4" s="6">
        <v>0.14</v>
      </c>
      <c r="J4" s="5" t="s">
        <v>18</v>
      </c>
      <c r="K4" s="4"/>
      <c r="L4" s="12">
        <f>AVERAGE(G4:G7)</f>
        <v>5.575</v>
      </c>
      <c r="M4" s="13">
        <f>AVERAGE(H4:H7)</f>
        <v>1.2255</v>
      </c>
      <c r="N4" s="13">
        <f>AVERAGE(I4:I7)</f>
        <v>0.27</v>
      </c>
      <c r="O4" s="13" t="s">
        <v>19</v>
      </c>
    </row>
    <row r="5" ht="15" customHeight="1" spans="1:15">
      <c r="A5" s="4"/>
      <c r="B5" s="4"/>
      <c r="C5" s="4"/>
      <c r="D5" s="4"/>
      <c r="E5" s="4"/>
      <c r="F5" s="4" t="s">
        <v>20</v>
      </c>
      <c r="G5" s="5">
        <v>5.4</v>
      </c>
      <c r="H5" s="6">
        <v>1.35</v>
      </c>
      <c r="I5" s="6">
        <v>0.37</v>
      </c>
      <c r="J5" s="5" t="s">
        <v>21</v>
      </c>
      <c r="K5" s="4"/>
      <c r="L5" s="12"/>
      <c r="M5" s="13"/>
      <c r="N5" s="13"/>
      <c r="O5" s="13"/>
    </row>
    <row r="6" ht="15" customHeight="1" spans="1:15">
      <c r="A6" s="4"/>
      <c r="B6" s="4"/>
      <c r="C6" s="4"/>
      <c r="D6" s="4"/>
      <c r="E6" s="4"/>
      <c r="F6" s="4" t="s">
        <v>22</v>
      </c>
      <c r="G6" s="5">
        <v>7.3</v>
      </c>
      <c r="H6" s="6">
        <v>1.68</v>
      </c>
      <c r="I6" s="6">
        <v>0.37</v>
      </c>
      <c r="J6" s="5" t="s">
        <v>21</v>
      </c>
      <c r="K6" s="4"/>
      <c r="L6" s="12"/>
      <c r="M6" s="13"/>
      <c r="N6" s="13"/>
      <c r="O6" s="13"/>
    </row>
    <row r="7" ht="15" customHeight="1" spans="1:15">
      <c r="A7" s="4"/>
      <c r="B7" s="4"/>
      <c r="C7" s="4"/>
      <c r="D7" s="4"/>
      <c r="E7" s="4"/>
      <c r="F7" s="4" t="s">
        <v>23</v>
      </c>
      <c r="G7" s="5">
        <v>5.1</v>
      </c>
      <c r="H7" s="7">
        <v>0.722</v>
      </c>
      <c r="I7" s="6">
        <v>0.2</v>
      </c>
      <c r="J7" s="5" t="s">
        <v>18</v>
      </c>
      <c r="K7" s="4"/>
      <c r="L7" s="12"/>
      <c r="M7" s="13"/>
      <c r="N7" s="13"/>
      <c r="O7" s="13"/>
    </row>
    <row r="8" ht="15" customHeight="1" spans="1:15">
      <c r="A8" s="4">
        <v>2</v>
      </c>
      <c r="B8" s="4" t="s">
        <v>14</v>
      </c>
      <c r="C8" s="4" t="s">
        <v>24</v>
      </c>
      <c r="D8" s="4" t="s">
        <v>25</v>
      </c>
      <c r="E8" s="4">
        <v>4</v>
      </c>
      <c r="F8" s="4" t="s">
        <v>17</v>
      </c>
      <c r="G8" s="5">
        <v>4</v>
      </c>
      <c r="H8" s="6">
        <v>1.03</v>
      </c>
      <c r="I8" s="6">
        <v>0.12</v>
      </c>
      <c r="J8" s="5" t="s">
        <v>19</v>
      </c>
      <c r="K8" s="4"/>
      <c r="L8" s="12">
        <f>AVERAGE(G8:G11)</f>
        <v>4.8</v>
      </c>
      <c r="M8" s="13">
        <f>AVERAGE(H8:H11)</f>
        <v>1.0485</v>
      </c>
      <c r="N8" s="13">
        <f>AVERAGE(I8:I11)</f>
        <v>0.175</v>
      </c>
      <c r="O8" s="13" t="s">
        <v>19</v>
      </c>
    </row>
    <row r="9" ht="15" customHeight="1" spans="1:15">
      <c r="A9" s="4"/>
      <c r="B9" s="4"/>
      <c r="C9" s="4"/>
      <c r="D9" s="4"/>
      <c r="E9" s="4"/>
      <c r="F9" s="4" t="s">
        <v>20</v>
      </c>
      <c r="G9" s="5">
        <v>4.3</v>
      </c>
      <c r="H9" s="7">
        <v>0.644</v>
      </c>
      <c r="I9" s="6">
        <v>0.17</v>
      </c>
      <c r="J9" s="5" t="s">
        <v>18</v>
      </c>
      <c r="K9" s="4"/>
      <c r="L9" s="12"/>
      <c r="M9" s="13"/>
      <c r="N9" s="13"/>
      <c r="O9" s="13"/>
    </row>
    <row r="10" ht="15" customHeight="1" spans="1:15">
      <c r="A10" s="4"/>
      <c r="B10" s="4"/>
      <c r="C10" s="4"/>
      <c r="D10" s="4"/>
      <c r="E10" s="4"/>
      <c r="F10" s="4" t="s">
        <v>22</v>
      </c>
      <c r="G10" s="5">
        <v>6.3</v>
      </c>
      <c r="H10" s="6">
        <v>1.42</v>
      </c>
      <c r="I10" s="6">
        <v>0.26</v>
      </c>
      <c r="J10" s="5" t="s">
        <v>19</v>
      </c>
      <c r="K10" s="4"/>
      <c r="L10" s="12"/>
      <c r="M10" s="13"/>
      <c r="N10" s="13"/>
      <c r="O10" s="13"/>
    </row>
    <row r="11" ht="15" customHeight="1" spans="1:15">
      <c r="A11" s="4"/>
      <c r="B11" s="4"/>
      <c r="C11" s="4"/>
      <c r="D11" s="4"/>
      <c r="E11" s="4"/>
      <c r="F11" s="4" t="s">
        <v>23</v>
      </c>
      <c r="G11" s="5">
        <v>4.6</v>
      </c>
      <c r="H11" s="6">
        <v>1.1</v>
      </c>
      <c r="I11" s="6">
        <v>0.15</v>
      </c>
      <c r="J11" s="5" t="s">
        <v>19</v>
      </c>
      <c r="K11" s="4"/>
      <c r="L11" s="12"/>
      <c r="M11" s="13"/>
      <c r="N11" s="13"/>
      <c r="O11" s="13"/>
    </row>
    <row r="12" ht="15" customHeight="1" spans="1:15">
      <c r="A12" s="4">
        <v>3</v>
      </c>
      <c r="B12" s="4" t="s">
        <v>14</v>
      </c>
      <c r="C12" s="8" t="s">
        <v>26</v>
      </c>
      <c r="D12" s="8" t="s">
        <v>27</v>
      </c>
      <c r="E12" s="4">
        <v>4</v>
      </c>
      <c r="F12" s="4" t="s">
        <v>28</v>
      </c>
      <c r="G12" s="5">
        <v>4.1</v>
      </c>
      <c r="H12" s="6">
        <v>0.879</v>
      </c>
      <c r="I12" s="6">
        <v>0.1</v>
      </c>
      <c r="J12" s="5" t="s">
        <v>18</v>
      </c>
      <c r="K12" s="4"/>
      <c r="L12" s="12">
        <f>AVERAGE(G12:G15)</f>
        <v>4.675</v>
      </c>
      <c r="M12" s="13">
        <f>AVERAGE(H12:H15)</f>
        <v>1.10475</v>
      </c>
      <c r="N12" s="13">
        <f>AVERAGE(I12:I15)</f>
        <v>0.1975</v>
      </c>
      <c r="O12" s="13" t="s">
        <v>19</v>
      </c>
    </row>
    <row r="13" ht="15" customHeight="1" spans="1:15">
      <c r="A13" s="4"/>
      <c r="B13" s="4"/>
      <c r="C13" s="8"/>
      <c r="D13" s="8"/>
      <c r="E13" s="4"/>
      <c r="F13" s="4" t="s">
        <v>29</v>
      </c>
      <c r="G13" s="5">
        <v>4.9</v>
      </c>
      <c r="H13" s="6">
        <v>1.03</v>
      </c>
      <c r="I13" s="6">
        <v>0.21</v>
      </c>
      <c r="J13" s="5" t="s">
        <v>19</v>
      </c>
      <c r="K13" s="4"/>
      <c r="L13" s="12"/>
      <c r="M13" s="13"/>
      <c r="N13" s="13"/>
      <c r="O13" s="13"/>
    </row>
    <row r="14" ht="15" customHeight="1" spans="1:15">
      <c r="A14" s="4"/>
      <c r="B14" s="4"/>
      <c r="C14" s="8"/>
      <c r="D14" s="8"/>
      <c r="E14" s="4"/>
      <c r="F14" s="4" t="s">
        <v>20</v>
      </c>
      <c r="G14" s="5">
        <v>4.5</v>
      </c>
      <c r="H14" s="6">
        <v>1.11</v>
      </c>
      <c r="I14" s="6">
        <v>0.24</v>
      </c>
      <c r="J14" s="5" t="s">
        <v>19</v>
      </c>
      <c r="K14" s="4"/>
      <c r="L14" s="12"/>
      <c r="M14" s="13"/>
      <c r="N14" s="13"/>
      <c r="O14" s="13"/>
    </row>
    <row r="15" ht="15" customHeight="1" spans="1:15">
      <c r="A15" s="4"/>
      <c r="B15" s="4"/>
      <c r="C15" s="8"/>
      <c r="D15" s="8"/>
      <c r="E15" s="4"/>
      <c r="F15" s="4" t="s">
        <v>22</v>
      </c>
      <c r="G15" s="5">
        <v>5.2</v>
      </c>
      <c r="H15" s="6">
        <v>1.4</v>
      </c>
      <c r="I15" s="6">
        <v>0.24</v>
      </c>
      <c r="J15" s="5" t="s">
        <v>19</v>
      </c>
      <c r="K15" s="4"/>
      <c r="L15" s="12"/>
      <c r="M15" s="13"/>
      <c r="N15" s="13"/>
      <c r="O15" s="13"/>
    </row>
    <row r="16" ht="15" customHeight="1" spans="1:15">
      <c r="A16" s="4">
        <v>4</v>
      </c>
      <c r="B16" s="4" t="s">
        <v>14</v>
      </c>
      <c r="C16" s="8" t="s">
        <v>30</v>
      </c>
      <c r="D16" s="8" t="s">
        <v>31</v>
      </c>
      <c r="E16" s="4">
        <v>4</v>
      </c>
      <c r="F16" s="4" t="s">
        <v>28</v>
      </c>
      <c r="G16" s="5">
        <v>4.5</v>
      </c>
      <c r="H16" s="6">
        <v>1.07</v>
      </c>
      <c r="I16" s="6">
        <v>0.13</v>
      </c>
      <c r="J16" s="5" t="s">
        <v>19</v>
      </c>
      <c r="K16" s="4"/>
      <c r="L16" s="12">
        <f>AVERAGE(G16:G19)</f>
        <v>5.125</v>
      </c>
      <c r="M16" s="13">
        <f>AVERAGE(H16:H19)</f>
        <v>1.3375</v>
      </c>
      <c r="N16" s="13">
        <f>AVERAGE(I16:I19)</f>
        <v>0.21</v>
      </c>
      <c r="O16" s="13" t="s">
        <v>19</v>
      </c>
    </row>
    <row r="17" ht="15" customHeight="1" spans="1:15">
      <c r="A17" s="4"/>
      <c r="B17" s="4"/>
      <c r="C17" s="8"/>
      <c r="D17" s="8"/>
      <c r="E17" s="4"/>
      <c r="F17" s="4" t="s">
        <v>29</v>
      </c>
      <c r="G17" s="5">
        <v>4.6</v>
      </c>
      <c r="H17" s="6">
        <v>1.2</v>
      </c>
      <c r="I17" s="6">
        <v>0.13</v>
      </c>
      <c r="J17" s="5" t="s">
        <v>19</v>
      </c>
      <c r="K17" s="4"/>
      <c r="L17" s="12"/>
      <c r="M17" s="13"/>
      <c r="N17" s="13"/>
      <c r="O17" s="13"/>
    </row>
    <row r="18" ht="15" customHeight="1" spans="1:15">
      <c r="A18" s="4"/>
      <c r="B18" s="4"/>
      <c r="C18" s="8"/>
      <c r="D18" s="8"/>
      <c r="E18" s="4"/>
      <c r="F18" s="4" t="s">
        <v>22</v>
      </c>
      <c r="G18" s="5">
        <v>5.8</v>
      </c>
      <c r="H18" s="6">
        <v>1.72</v>
      </c>
      <c r="I18" s="6">
        <v>0.35</v>
      </c>
      <c r="J18" s="5" t="s">
        <v>21</v>
      </c>
      <c r="K18" s="4"/>
      <c r="L18" s="12"/>
      <c r="M18" s="13"/>
      <c r="N18" s="13"/>
      <c r="O18" s="13"/>
    </row>
    <row r="19" ht="15" customHeight="1" spans="1:15">
      <c r="A19" s="4"/>
      <c r="B19" s="4"/>
      <c r="C19" s="8"/>
      <c r="D19" s="8"/>
      <c r="E19" s="4"/>
      <c r="F19" s="4" t="s">
        <v>23</v>
      </c>
      <c r="G19" s="5">
        <v>5.6</v>
      </c>
      <c r="H19" s="6">
        <v>1.36</v>
      </c>
      <c r="I19" s="6">
        <v>0.23</v>
      </c>
      <c r="J19" s="5" t="s">
        <v>19</v>
      </c>
      <c r="K19" s="4"/>
      <c r="L19" s="12"/>
      <c r="M19" s="13"/>
      <c r="N19" s="13"/>
      <c r="O19" s="13"/>
    </row>
    <row r="20" ht="15" customHeight="1" spans="1:15">
      <c r="A20" s="4">
        <v>5</v>
      </c>
      <c r="B20" s="4" t="s">
        <v>14</v>
      </c>
      <c r="C20" s="8" t="s">
        <v>32</v>
      </c>
      <c r="D20" s="8" t="s">
        <v>33</v>
      </c>
      <c r="E20" s="4">
        <v>4</v>
      </c>
      <c r="F20" s="4" t="s">
        <v>28</v>
      </c>
      <c r="G20" s="5">
        <v>4</v>
      </c>
      <c r="H20" s="6">
        <v>0.739</v>
      </c>
      <c r="I20" s="6">
        <v>0.12</v>
      </c>
      <c r="J20" s="5" t="s">
        <v>18</v>
      </c>
      <c r="K20" s="4"/>
      <c r="L20" s="12">
        <f>AVERAGE(G20:G23)</f>
        <v>4.8</v>
      </c>
      <c r="M20" s="13">
        <f>AVERAGE(H20:H23)</f>
        <v>1.2475</v>
      </c>
      <c r="N20" s="13">
        <f>AVERAGE(I20:I23)</f>
        <v>0.1975</v>
      </c>
      <c r="O20" s="13" t="s">
        <v>19</v>
      </c>
    </row>
    <row r="21" ht="15" customHeight="1" spans="1:15">
      <c r="A21" s="4"/>
      <c r="B21" s="4"/>
      <c r="C21" s="8"/>
      <c r="D21" s="8"/>
      <c r="E21" s="4"/>
      <c r="F21" s="4" t="s">
        <v>29</v>
      </c>
      <c r="G21" s="5">
        <v>4</v>
      </c>
      <c r="H21" s="6">
        <v>0.721</v>
      </c>
      <c r="I21" s="6">
        <v>0.11</v>
      </c>
      <c r="J21" s="5" t="s">
        <v>18</v>
      </c>
      <c r="K21" s="4"/>
      <c r="L21" s="12"/>
      <c r="M21" s="13"/>
      <c r="N21" s="13"/>
      <c r="O21" s="13"/>
    </row>
    <row r="22" ht="15" customHeight="1" spans="1:15">
      <c r="A22" s="4"/>
      <c r="B22" s="4"/>
      <c r="C22" s="8"/>
      <c r="D22" s="8"/>
      <c r="E22" s="4"/>
      <c r="F22" s="4" t="s">
        <v>20</v>
      </c>
      <c r="G22" s="5">
        <v>4.6</v>
      </c>
      <c r="H22" s="6">
        <v>1.77</v>
      </c>
      <c r="I22" s="6">
        <v>0.25</v>
      </c>
      <c r="J22" s="5" t="s">
        <v>21</v>
      </c>
      <c r="K22" s="4"/>
      <c r="L22" s="12"/>
      <c r="M22" s="13"/>
      <c r="N22" s="13"/>
      <c r="O22" s="13"/>
    </row>
    <row r="23" ht="15" customHeight="1" spans="1:15">
      <c r="A23" s="4"/>
      <c r="B23" s="4"/>
      <c r="C23" s="8"/>
      <c r="D23" s="8"/>
      <c r="E23" s="4"/>
      <c r="F23" s="4" t="s">
        <v>22</v>
      </c>
      <c r="G23" s="5">
        <v>6.6</v>
      </c>
      <c r="H23" s="6">
        <v>1.76</v>
      </c>
      <c r="I23" s="6">
        <v>0.31</v>
      </c>
      <c r="J23" s="5" t="s">
        <v>21</v>
      </c>
      <c r="K23" s="4"/>
      <c r="L23" s="12"/>
      <c r="M23" s="13"/>
      <c r="N23" s="13"/>
      <c r="O23" s="13"/>
    </row>
    <row r="24" ht="15" customHeight="1" spans="1:15">
      <c r="A24" s="4">
        <v>6</v>
      </c>
      <c r="B24" s="4" t="s">
        <v>14</v>
      </c>
      <c r="C24" s="8" t="s">
        <v>34</v>
      </c>
      <c r="D24" s="8" t="s">
        <v>35</v>
      </c>
      <c r="E24" s="4">
        <v>4</v>
      </c>
      <c r="F24" s="4" t="s">
        <v>28</v>
      </c>
      <c r="G24" s="5">
        <v>4.3</v>
      </c>
      <c r="H24" s="7">
        <v>0.832</v>
      </c>
      <c r="I24" s="6">
        <v>0.12</v>
      </c>
      <c r="J24" s="5" t="s">
        <v>18</v>
      </c>
      <c r="K24" s="4"/>
      <c r="L24" s="12">
        <f>AVERAGE(G24:G27)</f>
        <v>5.125</v>
      </c>
      <c r="M24" s="13">
        <f>AVERAGE(H24:H27)</f>
        <v>1.2615</v>
      </c>
      <c r="N24" s="13">
        <f>AVERAGE(I24:I27)</f>
        <v>0.1975</v>
      </c>
      <c r="O24" s="13" t="s">
        <v>19</v>
      </c>
    </row>
    <row r="25" ht="15" customHeight="1" spans="1:15">
      <c r="A25" s="4"/>
      <c r="B25" s="4"/>
      <c r="C25" s="8"/>
      <c r="D25" s="8"/>
      <c r="E25" s="4"/>
      <c r="F25" s="4" t="s">
        <v>29</v>
      </c>
      <c r="G25" s="5">
        <v>4.1</v>
      </c>
      <c r="H25" s="7">
        <v>0.784</v>
      </c>
      <c r="I25" s="6">
        <v>0.13</v>
      </c>
      <c r="J25" s="5" t="s">
        <v>18</v>
      </c>
      <c r="K25" s="4"/>
      <c r="L25" s="12"/>
      <c r="M25" s="13"/>
      <c r="N25" s="13"/>
      <c r="O25" s="13"/>
    </row>
    <row r="26" ht="15" customHeight="1" spans="1:15">
      <c r="A26" s="4"/>
      <c r="B26" s="4"/>
      <c r="C26" s="8"/>
      <c r="D26" s="8"/>
      <c r="E26" s="4"/>
      <c r="F26" s="4" t="s">
        <v>22</v>
      </c>
      <c r="G26" s="5">
        <v>6.7</v>
      </c>
      <c r="H26" s="6">
        <v>1.93</v>
      </c>
      <c r="I26" s="6">
        <v>0.32</v>
      </c>
      <c r="J26" s="5" t="s">
        <v>21</v>
      </c>
      <c r="K26" s="4"/>
      <c r="L26" s="12"/>
      <c r="M26" s="13"/>
      <c r="N26" s="13"/>
      <c r="O26" s="13"/>
    </row>
    <row r="27" ht="15" customHeight="1" spans="1:15">
      <c r="A27" s="4"/>
      <c r="B27" s="4"/>
      <c r="C27" s="8"/>
      <c r="D27" s="8"/>
      <c r="E27" s="4"/>
      <c r="F27" s="4" t="s">
        <v>23</v>
      </c>
      <c r="G27" s="5">
        <v>5.4</v>
      </c>
      <c r="H27" s="6">
        <v>1.5</v>
      </c>
      <c r="I27" s="6">
        <v>0.22</v>
      </c>
      <c r="J27" s="5" t="s">
        <v>19</v>
      </c>
      <c r="K27" s="4"/>
      <c r="L27" s="12"/>
      <c r="M27" s="13"/>
      <c r="N27" s="13"/>
      <c r="O27" s="13"/>
    </row>
    <row r="28" ht="15" customHeight="1" spans="1:15">
      <c r="A28" s="4">
        <v>7</v>
      </c>
      <c r="B28" s="4" t="s">
        <v>14</v>
      </c>
      <c r="C28" s="8" t="s">
        <v>36</v>
      </c>
      <c r="D28" s="8" t="s">
        <v>37</v>
      </c>
      <c r="E28" s="4">
        <v>4</v>
      </c>
      <c r="F28" s="4" t="s">
        <v>28</v>
      </c>
      <c r="G28" s="5">
        <v>4.8</v>
      </c>
      <c r="H28" s="6">
        <v>1.17</v>
      </c>
      <c r="I28" s="6">
        <v>0.13</v>
      </c>
      <c r="J28" s="5" t="s">
        <v>19</v>
      </c>
      <c r="K28" s="4"/>
      <c r="L28" s="12">
        <f>AVERAGE(G28:G31)</f>
        <v>4.65</v>
      </c>
      <c r="M28" s="13">
        <f>AVERAGE(H28:H31)</f>
        <v>1.31175</v>
      </c>
      <c r="N28" s="13">
        <f>AVERAGE(I28:I31)</f>
        <v>0.155</v>
      </c>
      <c r="O28" s="13" t="s">
        <v>19</v>
      </c>
    </row>
    <row r="29" ht="15" customHeight="1" spans="1:15">
      <c r="A29" s="4"/>
      <c r="B29" s="4"/>
      <c r="C29" s="8"/>
      <c r="D29" s="8"/>
      <c r="E29" s="4"/>
      <c r="F29" s="4" t="s">
        <v>29</v>
      </c>
      <c r="G29" s="5">
        <v>4.2</v>
      </c>
      <c r="H29" s="6">
        <v>1.75</v>
      </c>
      <c r="I29" s="6">
        <v>0.1</v>
      </c>
      <c r="J29" s="5" t="s">
        <v>21</v>
      </c>
      <c r="K29" s="4"/>
      <c r="L29" s="12"/>
      <c r="M29" s="13"/>
      <c r="N29" s="13"/>
      <c r="O29" s="13"/>
    </row>
    <row r="30" ht="15" customHeight="1" spans="1:15">
      <c r="A30" s="4"/>
      <c r="B30" s="4"/>
      <c r="C30" s="8"/>
      <c r="D30" s="8"/>
      <c r="E30" s="4"/>
      <c r="F30" s="4" t="s">
        <v>20</v>
      </c>
      <c r="G30" s="5">
        <v>4.1</v>
      </c>
      <c r="H30" s="7">
        <v>0.607</v>
      </c>
      <c r="I30" s="6">
        <v>0.13</v>
      </c>
      <c r="J30" s="5" t="s">
        <v>18</v>
      </c>
      <c r="K30" s="4"/>
      <c r="L30" s="12"/>
      <c r="M30" s="13"/>
      <c r="N30" s="13"/>
      <c r="O30" s="13"/>
    </row>
    <row r="31" ht="15" customHeight="1" spans="1:15">
      <c r="A31" s="4"/>
      <c r="B31" s="4"/>
      <c r="C31" s="8"/>
      <c r="D31" s="8"/>
      <c r="E31" s="4"/>
      <c r="F31" s="4" t="s">
        <v>22</v>
      </c>
      <c r="G31" s="5">
        <v>5.5</v>
      </c>
      <c r="H31" s="6">
        <v>1.72</v>
      </c>
      <c r="I31" s="6">
        <v>0.26</v>
      </c>
      <c r="J31" s="5" t="s">
        <v>21</v>
      </c>
      <c r="K31" s="4"/>
      <c r="L31" s="12"/>
      <c r="M31" s="13"/>
      <c r="N31" s="13"/>
      <c r="O31" s="13"/>
    </row>
    <row r="32" ht="15" customHeight="1" spans="1:15">
      <c r="A32" s="4">
        <v>8</v>
      </c>
      <c r="B32" s="4" t="s">
        <v>14</v>
      </c>
      <c r="C32" s="8" t="s">
        <v>38</v>
      </c>
      <c r="D32" s="8" t="s">
        <v>39</v>
      </c>
      <c r="E32" s="4">
        <v>4</v>
      </c>
      <c r="F32" s="4" t="s">
        <v>28</v>
      </c>
      <c r="G32" s="5">
        <v>4.7</v>
      </c>
      <c r="H32" s="6">
        <v>1.13</v>
      </c>
      <c r="I32" s="6">
        <v>0.12</v>
      </c>
      <c r="J32" s="5" t="s">
        <v>19</v>
      </c>
      <c r="K32" s="4"/>
      <c r="L32" s="12">
        <f>AVERAGE(G32:G35)</f>
        <v>4.725</v>
      </c>
      <c r="M32" s="13">
        <f>AVERAGE(H32:H35)</f>
        <v>1.29</v>
      </c>
      <c r="N32" s="13">
        <f>AVERAGE(I32:I35)</f>
        <v>0.195</v>
      </c>
      <c r="O32" s="13" t="s">
        <v>19</v>
      </c>
    </row>
    <row r="33" ht="15" customHeight="1" spans="1:15">
      <c r="A33" s="4"/>
      <c r="B33" s="4"/>
      <c r="C33" s="8"/>
      <c r="D33" s="8"/>
      <c r="E33" s="4"/>
      <c r="F33" s="4" t="s">
        <v>29</v>
      </c>
      <c r="G33" s="5">
        <v>4.3</v>
      </c>
      <c r="H33" s="6">
        <v>1.04</v>
      </c>
      <c r="I33" s="6">
        <v>0.14</v>
      </c>
      <c r="J33" s="5" t="s">
        <v>19</v>
      </c>
      <c r="K33" s="4"/>
      <c r="L33" s="12"/>
      <c r="M33" s="13"/>
      <c r="N33" s="13"/>
      <c r="O33" s="13"/>
    </row>
    <row r="34" ht="15" customHeight="1" spans="1:15">
      <c r="A34" s="4"/>
      <c r="B34" s="4"/>
      <c r="C34" s="8"/>
      <c r="D34" s="8"/>
      <c r="E34" s="4"/>
      <c r="F34" s="4" t="s">
        <v>20</v>
      </c>
      <c r="G34" s="5">
        <v>4.3</v>
      </c>
      <c r="H34" s="6">
        <v>1.35</v>
      </c>
      <c r="I34" s="6">
        <v>0.2</v>
      </c>
      <c r="J34" s="5" t="s">
        <v>19</v>
      </c>
      <c r="K34" s="4"/>
      <c r="L34" s="12"/>
      <c r="M34" s="13"/>
      <c r="N34" s="13"/>
      <c r="O34" s="13"/>
    </row>
    <row r="35" ht="15" customHeight="1" spans="1:15">
      <c r="A35" s="4"/>
      <c r="B35" s="4"/>
      <c r="C35" s="8"/>
      <c r="D35" s="8"/>
      <c r="E35" s="4"/>
      <c r="F35" s="4" t="s">
        <v>22</v>
      </c>
      <c r="G35" s="5">
        <v>5.6</v>
      </c>
      <c r="H35" s="6">
        <v>1.64</v>
      </c>
      <c r="I35" s="6">
        <v>0.32</v>
      </c>
      <c r="J35" s="5" t="s">
        <v>21</v>
      </c>
      <c r="K35" s="4"/>
      <c r="L35" s="12"/>
      <c r="M35" s="13"/>
      <c r="N35" s="13"/>
      <c r="O35" s="13"/>
    </row>
    <row r="36" ht="15" customHeight="1" spans="1:15">
      <c r="A36" s="4">
        <v>9</v>
      </c>
      <c r="B36" s="4" t="s">
        <v>14</v>
      </c>
      <c r="C36" s="8" t="s">
        <v>40</v>
      </c>
      <c r="D36" s="8" t="s">
        <v>41</v>
      </c>
      <c r="E36" s="4">
        <v>4</v>
      </c>
      <c r="F36" s="4" t="s">
        <v>28</v>
      </c>
      <c r="G36" s="5">
        <v>4.5</v>
      </c>
      <c r="H36" s="6">
        <v>1.83</v>
      </c>
      <c r="I36" s="6">
        <v>0.14</v>
      </c>
      <c r="J36" s="5" t="s">
        <v>21</v>
      </c>
      <c r="K36" s="4"/>
      <c r="L36" s="12">
        <f>AVERAGE(G36:G39)</f>
        <v>4.525</v>
      </c>
      <c r="M36" s="13">
        <f>AVERAGE(H36:H39)</f>
        <v>1.17925</v>
      </c>
      <c r="N36" s="13">
        <f>AVERAGE(I36:I39)</f>
        <v>0.195</v>
      </c>
      <c r="O36" s="13" t="s">
        <v>19</v>
      </c>
    </row>
    <row r="37" ht="15" customHeight="1" spans="1:15">
      <c r="A37" s="4"/>
      <c r="B37" s="4"/>
      <c r="C37" s="8"/>
      <c r="D37" s="8"/>
      <c r="E37" s="4"/>
      <c r="F37" s="4" t="s">
        <v>29</v>
      </c>
      <c r="G37" s="5">
        <v>4</v>
      </c>
      <c r="H37" s="7">
        <v>0.981</v>
      </c>
      <c r="I37" s="6">
        <v>0.13</v>
      </c>
      <c r="J37" s="5" t="s">
        <v>18</v>
      </c>
      <c r="K37" s="4"/>
      <c r="L37" s="12"/>
      <c r="M37" s="13"/>
      <c r="N37" s="13"/>
      <c r="O37" s="13"/>
    </row>
    <row r="38" ht="15" customHeight="1" spans="1:15">
      <c r="A38" s="4"/>
      <c r="B38" s="4"/>
      <c r="C38" s="8"/>
      <c r="D38" s="8"/>
      <c r="E38" s="4"/>
      <c r="F38" s="4" t="s">
        <v>20</v>
      </c>
      <c r="G38" s="5">
        <v>4.4</v>
      </c>
      <c r="H38" s="7">
        <v>0.756</v>
      </c>
      <c r="I38" s="6">
        <v>0.23</v>
      </c>
      <c r="J38" s="5" t="s">
        <v>19</v>
      </c>
      <c r="K38" s="4"/>
      <c r="L38" s="12"/>
      <c r="M38" s="13"/>
      <c r="N38" s="13"/>
      <c r="O38" s="13"/>
    </row>
    <row r="39" ht="15" customHeight="1" spans="1:15">
      <c r="A39" s="4"/>
      <c r="B39" s="4"/>
      <c r="C39" s="8"/>
      <c r="D39" s="8"/>
      <c r="E39" s="4"/>
      <c r="F39" s="4" t="s">
        <v>22</v>
      </c>
      <c r="G39" s="5">
        <v>5.2</v>
      </c>
      <c r="H39" s="6">
        <v>1.15</v>
      </c>
      <c r="I39" s="6">
        <v>0.28</v>
      </c>
      <c r="J39" s="5" t="s">
        <v>19</v>
      </c>
      <c r="K39" s="4"/>
      <c r="L39" s="12"/>
      <c r="M39" s="13"/>
      <c r="N39" s="13"/>
      <c r="O39" s="13"/>
    </row>
    <row r="40" ht="15" customHeight="1" spans="1:15">
      <c r="A40" s="4">
        <v>10</v>
      </c>
      <c r="B40" s="4" t="s">
        <v>14</v>
      </c>
      <c r="C40" s="8" t="s">
        <v>42</v>
      </c>
      <c r="D40" s="8" t="s">
        <v>43</v>
      </c>
      <c r="E40" s="4">
        <v>4</v>
      </c>
      <c r="F40" s="4" t="s">
        <v>28</v>
      </c>
      <c r="G40" s="5">
        <v>4.3</v>
      </c>
      <c r="H40" s="7">
        <v>0.963</v>
      </c>
      <c r="I40" s="6">
        <v>0.1</v>
      </c>
      <c r="J40" s="5" t="s">
        <v>18</v>
      </c>
      <c r="K40" s="4"/>
      <c r="L40" s="12">
        <f>AVERAGE(G40:G43)</f>
        <v>4.5</v>
      </c>
      <c r="M40" s="13">
        <f>AVERAGE(H40:H43)</f>
        <v>1.09525</v>
      </c>
      <c r="N40" s="13">
        <f>AVERAGE(I40:I43)</f>
        <v>0.1875</v>
      </c>
      <c r="O40" s="13" t="s">
        <v>19</v>
      </c>
    </row>
    <row r="41" ht="15" customHeight="1" spans="1:15">
      <c r="A41" s="4"/>
      <c r="B41" s="4"/>
      <c r="C41" s="8"/>
      <c r="D41" s="8"/>
      <c r="E41" s="4"/>
      <c r="F41" s="4" t="s">
        <v>29</v>
      </c>
      <c r="G41" s="5">
        <v>4.5</v>
      </c>
      <c r="H41" s="7">
        <v>0.838</v>
      </c>
      <c r="I41" s="6">
        <v>0.12</v>
      </c>
      <c r="J41" s="5" t="s">
        <v>18</v>
      </c>
      <c r="K41" s="4"/>
      <c r="L41" s="12"/>
      <c r="M41" s="13"/>
      <c r="N41" s="13"/>
      <c r="O41" s="13"/>
    </row>
    <row r="42" ht="15" customHeight="1" spans="1:15">
      <c r="A42" s="4"/>
      <c r="B42" s="4"/>
      <c r="C42" s="8"/>
      <c r="D42" s="8"/>
      <c r="E42" s="4"/>
      <c r="F42" s="4" t="s">
        <v>20</v>
      </c>
      <c r="G42" s="5">
        <v>4.2</v>
      </c>
      <c r="H42" s="6">
        <v>1.02</v>
      </c>
      <c r="I42" s="6">
        <v>0.19</v>
      </c>
      <c r="J42" s="5" t="s">
        <v>19</v>
      </c>
      <c r="K42" s="4"/>
      <c r="L42" s="12"/>
      <c r="M42" s="13"/>
      <c r="N42" s="13"/>
      <c r="O42" s="13"/>
    </row>
    <row r="43" ht="15" customHeight="1" spans="1:15">
      <c r="A43" s="4"/>
      <c r="B43" s="4"/>
      <c r="C43" s="8"/>
      <c r="D43" s="8"/>
      <c r="E43" s="4"/>
      <c r="F43" s="4" t="s">
        <v>22</v>
      </c>
      <c r="G43" s="5">
        <v>5</v>
      </c>
      <c r="H43" s="6">
        <v>1.56</v>
      </c>
      <c r="I43" s="6">
        <v>0.34</v>
      </c>
      <c r="J43" s="5" t="s">
        <v>21</v>
      </c>
      <c r="K43" s="4"/>
      <c r="L43" s="12"/>
      <c r="M43" s="13"/>
      <c r="N43" s="13"/>
      <c r="O43" s="13"/>
    </row>
    <row r="44" ht="15" customHeight="1" spans="1:15">
      <c r="A44" s="4">
        <v>11</v>
      </c>
      <c r="B44" s="4" t="s">
        <v>14</v>
      </c>
      <c r="C44" s="4" t="s">
        <v>44</v>
      </c>
      <c r="D44" s="4" t="s">
        <v>45</v>
      </c>
      <c r="E44" s="4">
        <v>4</v>
      </c>
      <c r="F44" s="4" t="s">
        <v>17</v>
      </c>
      <c r="G44" s="5">
        <v>4</v>
      </c>
      <c r="H44" s="7">
        <v>0.623</v>
      </c>
      <c r="I44" s="6">
        <v>0.11</v>
      </c>
      <c r="J44" s="5" t="s">
        <v>18</v>
      </c>
      <c r="K44" s="4"/>
      <c r="L44" s="12">
        <f>AVERAGE(G44:G47)</f>
        <v>4.225</v>
      </c>
      <c r="M44" s="14">
        <f>AVERAGE(H44:H47)</f>
        <v>0.75175</v>
      </c>
      <c r="N44" s="13">
        <f>AVERAGE(I44:I47)</f>
        <v>0.135</v>
      </c>
      <c r="O44" s="13" t="s">
        <v>18</v>
      </c>
    </row>
    <row r="45" ht="15" customHeight="1" spans="1:15">
      <c r="A45" s="4"/>
      <c r="B45" s="4"/>
      <c r="C45" s="4"/>
      <c r="D45" s="4"/>
      <c r="E45" s="4"/>
      <c r="F45" s="4" t="s">
        <v>20</v>
      </c>
      <c r="G45" s="5">
        <v>4.2</v>
      </c>
      <c r="H45" s="7">
        <v>0.823</v>
      </c>
      <c r="I45" s="6">
        <v>0.11</v>
      </c>
      <c r="J45" s="5" t="s">
        <v>18</v>
      </c>
      <c r="K45" s="4"/>
      <c r="L45" s="12"/>
      <c r="M45" s="14"/>
      <c r="N45" s="13"/>
      <c r="O45" s="13"/>
    </row>
    <row r="46" ht="15" customHeight="1" spans="1:15">
      <c r="A46" s="4"/>
      <c r="B46" s="4"/>
      <c r="C46" s="4"/>
      <c r="D46" s="4"/>
      <c r="E46" s="4"/>
      <c r="F46" s="4" t="s">
        <v>22</v>
      </c>
      <c r="G46" s="5">
        <v>4.8</v>
      </c>
      <c r="H46" s="6">
        <v>1.36</v>
      </c>
      <c r="I46" s="6">
        <v>0.22</v>
      </c>
      <c r="J46" s="5" t="s">
        <v>19</v>
      </c>
      <c r="K46" s="4"/>
      <c r="L46" s="12"/>
      <c r="M46" s="14"/>
      <c r="N46" s="13"/>
      <c r="O46" s="13"/>
    </row>
    <row r="47" ht="15" customHeight="1" spans="1:15">
      <c r="A47" s="4"/>
      <c r="B47" s="4"/>
      <c r="C47" s="4"/>
      <c r="D47" s="4"/>
      <c r="E47" s="4"/>
      <c r="F47" s="4" t="s">
        <v>23</v>
      </c>
      <c r="G47" s="5">
        <v>3.9</v>
      </c>
      <c r="H47" s="7">
        <v>0.201</v>
      </c>
      <c r="I47" s="6">
        <v>0.1</v>
      </c>
      <c r="J47" s="5" t="s">
        <v>18</v>
      </c>
      <c r="K47" s="4"/>
      <c r="L47" s="12"/>
      <c r="M47" s="14"/>
      <c r="N47" s="13"/>
      <c r="O47" s="13"/>
    </row>
    <row r="48" ht="15" customHeight="1" spans="1:15">
      <c r="A48" s="4">
        <v>12</v>
      </c>
      <c r="B48" s="4" t="s">
        <v>14</v>
      </c>
      <c r="C48" s="4" t="s">
        <v>46</v>
      </c>
      <c r="D48" s="4" t="s">
        <v>47</v>
      </c>
      <c r="E48" s="4">
        <v>4</v>
      </c>
      <c r="F48" s="4" t="s">
        <v>17</v>
      </c>
      <c r="G48" s="5">
        <v>3.8</v>
      </c>
      <c r="H48" s="7">
        <v>0.623</v>
      </c>
      <c r="I48" s="6">
        <v>0.1</v>
      </c>
      <c r="J48" s="5" t="s">
        <v>18</v>
      </c>
      <c r="K48" s="4"/>
      <c r="L48" s="12">
        <f>AVERAGE(G48:G51)</f>
        <v>4.1</v>
      </c>
      <c r="M48" s="14">
        <f>AVERAGE(H48:H51)</f>
        <v>0.56175</v>
      </c>
      <c r="N48" s="13">
        <f>AVERAGE(I48:I51)</f>
        <v>0.1375</v>
      </c>
      <c r="O48" s="13" t="s">
        <v>18</v>
      </c>
    </row>
    <row r="49" ht="15" customHeight="1" spans="1:15">
      <c r="A49" s="4"/>
      <c r="B49" s="4"/>
      <c r="C49" s="4"/>
      <c r="D49" s="4"/>
      <c r="E49" s="4"/>
      <c r="F49" s="4" t="s">
        <v>20</v>
      </c>
      <c r="G49" s="5">
        <v>4</v>
      </c>
      <c r="H49" s="7">
        <v>0.592</v>
      </c>
      <c r="I49" s="6">
        <v>0.1</v>
      </c>
      <c r="J49" s="5" t="s">
        <v>18</v>
      </c>
      <c r="K49" s="4"/>
      <c r="L49" s="12"/>
      <c r="M49" s="14"/>
      <c r="N49" s="13"/>
      <c r="O49" s="13"/>
    </row>
    <row r="50" ht="15" customHeight="1" spans="1:15">
      <c r="A50" s="4"/>
      <c r="B50" s="4"/>
      <c r="C50" s="4"/>
      <c r="D50" s="4"/>
      <c r="E50" s="4"/>
      <c r="F50" s="4" t="s">
        <v>22</v>
      </c>
      <c r="G50" s="5">
        <v>4</v>
      </c>
      <c r="H50" s="7">
        <v>0.395</v>
      </c>
      <c r="I50" s="6">
        <v>0.19</v>
      </c>
      <c r="J50" s="5" t="s">
        <v>18</v>
      </c>
      <c r="K50" s="4"/>
      <c r="L50" s="12"/>
      <c r="M50" s="14"/>
      <c r="N50" s="13"/>
      <c r="O50" s="13"/>
    </row>
    <row r="51" ht="15" customHeight="1" spans="1:15">
      <c r="A51" s="4"/>
      <c r="B51" s="4"/>
      <c r="C51" s="4"/>
      <c r="D51" s="4"/>
      <c r="E51" s="4"/>
      <c r="F51" s="4" t="s">
        <v>23</v>
      </c>
      <c r="G51" s="5">
        <v>4.6</v>
      </c>
      <c r="H51" s="7">
        <v>0.637</v>
      </c>
      <c r="I51" s="6">
        <v>0.16</v>
      </c>
      <c r="J51" s="5" t="s">
        <v>18</v>
      </c>
      <c r="K51" s="4"/>
      <c r="L51" s="12"/>
      <c r="M51" s="14"/>
      <c r="N51" s="13"/>
      <c r="O51" s="13"/>
    </row>
    <row r="52" ht="15" customHeight="1" spans="1:15">
      <c r="A52" s="4">
        <v>13</v>
      </c>
      <c r="B52" s="4" t="s">
        <v>14</v>
      </c>
      <c r="C52" s="4" t="s">
        <v>48</v>
      </c>
      <c r="D52" s="4" t="s">
        <v>49</v>
      </c>
      <c r="E52" s="4">
        <v>4</v>
      </c>
      <c r="F52" s="4" t="s">
        <v>17</v>
      </c>
      <c r="G52" s="5">
        <v>4.1</v>
      </c>
      <c r="H52" s="7">
        <v>0.688</v>
      </c>
      <c r="I52" s="6">
        <v>0.12</v>
      </c>
      <c r="J52" s="5" t="s">
        <v>18</v>
      </c>
      <c r="K52" s="4"/>
      <c r="L52" s="12">
        <f>AVERAGE(G52:G55)</f>
        <v>4.975</v>
      </c>
      <c r="M52" s="14">
        <f>AVERAGE(H52:H55)</f>
        <v>0.968</v>
      </c>
      <c r="N52" s="13">
        <f>AVERAGE(I52:I55)</f>
        <v>0.205</v>
      </c>
      <c r="O52" s="13" t="s">
        <v>19</v>
      </c>
    </row>
    <row r="53" ht="15" customHeight="1" spans="1:15">
      <c r="A53" s="4"/>
      <c r="B53" s="4"/>
      <c r="C53" s="4"/>
      <c r="D53" s="4"/>
      <c r="E53" s="4"/>
      <c r="F53" s="4" t="s">
        <v>20</v>
      </c>
      <c r="G53" s="5">
        <v>5.6</v>
      </c>
      <c r="H53" s="7">
        <v>0.674</v>
      </c>
      <c r="I53" s="6">
        <v>0.25</v>
      </c>
      <c r="J53" s="5" t="s">
        <v>19</v>
      </c>
      <c r="K53" s="4"/>
      <c r="L53" s="12"/>
      <c r="M53" s="14"/>
      <c r="N53" s="13"/>
      <c r="O53" s="13"/>
    </row>
    <row r="54" ht="15" customHeight="1" spans="1:15">
      <c r="A54" s="4"/>
      <c r="B54" s="4"/>
      <c r="C54" s="4"/>
      <c r="D54" s="4"/>
      <c r="E54" s="4"/>
      <c r="F54" s="4" t="s">
        <v>22</v>
      </c>
      <c r="G54" s="5">
        <v>5.3</v>
      </c>
      <c r="H54" s="6">
        <v>1.42</v>
      </c>
      <c r="I54" s="6">
        <v>0.24</v>
      </c>
      <c r="J54" s="5" t="s">
        <v>19</v>
      </c>
      <c r="K54" s="4"/>
      <c r="L54" s="12"/>
      <c r="M54" s="14"/>
      <c r="N54" s="13"/>
      <c r="O54" s="13"/>
    </row>
    <row r="55" ht="15" customHeight="1" spans="1:15">
      <c r="A55" s="4"/>
      <c r="B55" s="4"/>
      <c r="C55" s="4"/>
      <c r="D55" s="4"/>
      <c r="E55" s="4"/>
      <c r="F55" s="4" t="s">
        <v>23</v>
      </c>
      <c r="G55" s="5">
        <v>4.9</v>
      </c>
      <c r="H55" s="6">
        <v>1.09</v>
      </c>
      <c r="I55" s="6">
        <v>0.21</v>
      </c>
      <c r="J55" s="5" t="s">
        <v>19</v>
      </c>
      <c r="K55" s="4"/>
      <c r="L55" s="12"/>
      <c r="M55" s="14"/>
      <c r="N55" s="13"/>
      <c r="O55" s="13"/>
    </row>
    <row r="56" ht="15" customHeight="1" spans="1:15">
      <c r="A56" s="4">
        <v>14</v>
      </c>
      <c r="B56" s="4" t="s">
        <v>14</v>
      </c>
      <c r="C56" s="4" t="s">
        <v>50</v>
      </c>
      <c r="D56" s="4" t="s">
        <v>51</v>
      </c>
      <c r="E56" s="4">
        <v>4</v>
      </c>
      <c r="F56" s="4" t="s">
        <v>17</v>
      </c>
      <c r="G56" s="5">
        <v>4</v>
      </c>
      <c r="H56" s="7">
        <v>0.647</v>
      </c>
      <c r="I56" s="6">
        <v>0.08</v>
      </c>
      <c r="J56" s="5" t="s">
        <v>18</v>
      </c>
      <c r="K56" s="4"/>
      <c r="L56" s="12">
        <f>AVERAGE(G56:G59)</f>
        <v>4</v>
      </c>
      <c r="M56" s="14">
        <f>AVERAGE(H56:H59)</f>
        <v>0.697</v>
      </c>
      <c r="N56" s="13">
        <f>AVERAGE(I56:I59)</f>
        <v>0.1125</v>
      </c>
      <c r="O56" s="13" t="s">
        <v>18</v>
      </c>
    </row>
    <row r="57" ht="15" customHeight="1" spans="1:15">
      <c r="A57" s="4"/>
      <c r="B57" s="4"/>
      <c r="C57" s="4"/>
      <c r="D57" s="4"/>
      <c r="E57" s="4"/>
      <c r="F57" s="4" t="s">
        <v>20</v>
      </c>
      <c r="G57" s="5">
        <v>3.8</v>
      </c>
      <c r="H57" s="7">
        <v>0.584</v>
      </c>
      <c r="I57" s="6">
        <v>0.09</v>
      </c>
      <c r="J57" s="5" t="s">
        <v>18</v>
      </c>
      <c r="K57" s="4"/>
      <c r="L57" s="12"/>
      <c r="M57" s="14"/>
      <c r="N57" s="13"/>
      <c r="O57" s="13"/>
    </row>
    <row r="58" ht="15" customHeight="1" spans="1:15">
      <c r="A58" s="4"/>
      <c r="B58" s="4"/>
      <c r="C58" s="4"/>
      <c r="D58" s="4"/>
      <c r="E58" s="4"/>
      <c r="F58" s="4" t="s">
        <v>22</v>
      </c>
      <c r="G58" s="5">
        <v>4</v>
      </c>
      <c r="H58" s="7">
        <v>0.956</v>
      </c>
      <c r="I58" s="6">
        <v>0.14</v>
      </c>
      <c r="J58" s="5" t="s">
        <v>18</v>
      </c>
      <c r="K58" s="4"/>
      <c r="L58" s="12"/>
      <c r="M58" s="14"/>
      <c r="N58" s="13"/>
      <c r="O58" s="13"/>
    </row>
    <row r="59" ht="15" customHeight="1" spans="1:15">
      <c r="A59" s="4"/>
      <c r="B59" s="4"/>
      <c r="C59" s="4"/>
      <c r="D59" s="4"/>
      <c r="E59" s="4"/>
      <c r="F59" s="4" t="s">
        <v>23</v>
      </c>
      <c r="G59" s="5">
        <v>4.2</v>
      </c>
      <c r="H59" s="7">
        <v>0.601</v>
      </c>
      <c r="I59" s="6">
        <v>0.14</v>
      </c>
      <c r="J59" s="5" t="s">
        <v>18</v>
      </c>
      <c r="K59" s="4"/>
      <c r="L59" s="12"/>
      <c r="M59" s="14"/>
      <c r="N59" s="13"/>
      <c r="O59" s="13"/>
    </row>
    <row r="60" ht="57" customHeight="1" spans="1:11">
      <c r="A60" s="9" t="s">
        <v>52</v>
      </c>
      <c r="B60" s="10"/>
      <c r="C60" s="10"/>
      <c r="D60" s="10"/>
      <c r="E60" s="10"/>
      <c r="F60" s="10"/>
      <c r="G60" s="10"/>
      <c r="H60" s="10"/>
      <c r="I60" s="10"/>
      <c r="J60" s="10"/>
      <c r="K60" s="15"/>
    </row>
  </sheetData>
  <mergeCells count="151">
    <mergeCell ref="A1:J1"/>
    <mergeCell ref="G2:J2"/>
    <mergeCell ref="L2:O2"/>
    <mergeCell ref="A60:K60"/>
    <mergeCell ref="A2:A3"/>
    <mergeCell ref="A4:A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A48:A51"/>
    <mergeCell ref="A52:A55"/>
    <mergeCell ref="A56:A59"/>
    <mergeCell ref="B2:B3"/>
    <mergeCell ref="B4:B7"/>
    <mergeCell ref="B8:B11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B48:B51"/>
    <mergeCell ref="B52:B55"/>
    <mergeCell ref="B56:B59"/>
    <mergeCell ref="C2:C3"/>
    <mergeCell ref="C4:C7"/>
    <mergeCell ref="C8:C11"/>
    <mergeCell ref="C12:C15"/>
    <mergeCell ref="C16:C19"/>
    <mergeCell ref="C20:C23"/>
    <mergeCell ref="C24:C27"/>
    <mergeCell ref="C28:C31"/>
    <mergeCell ref="C32:C35"/>
    <mergeCell ref="C36:C39"/>
    <mergeCell ref="C40:C43"/>
    <mergeCell ref="C44:C47"/>
    <mergeCell ref="C48:C51"/>
    <mergeCell ref="C52:C55"/>
    <mergeCell ref="C56:C59"/>
    <mergeCell ref="D2:D3"/>
    <mergeCell ref="D4:D7"/>
    <mergeCell ref="D8:D11"/>
    <mergeCell ref="D12:D15"/>
    <mergeCell ref="D16:D19"/>
    <mergeCell ref="D20:D23"/>
    <mergeCell ref="D24:D27"/>
    <mergeCell ref="D28:D31"/>
    <mergeCell ref="D32:D35"/>
    <mergeCell ref="D36:D39"/>
    <mergeCell ref="D40:D43"/>
    <mergeCell ref="D44:D47"/>
    <mergeCell ref="D48:D51"/>
    <mergeCell ref="D52:D55"/>
    <mergeCell ref="D56:D59"/>
    <mergeCell ref="E2:E3"/>
    <mergeCell ref="E4:E7"/>
    <mergeCell ref="E8:E11"/>
    <mergeCell ref="E12:E15"/>
    <mergeCell ref="E16:E19"/>
    <mergeCell ref="E20:E23"/>
    <mergeCell ref="E24:E27"/>
    <mergeCell ref="E28:E31"/>
    <mergeCell ref="E32:E35"/>
    <mergeCell ref="E36:E39"/>
    <mergeCell ref="E40:E43"/>
    <mergeCell ref="E44:E47"/>
    <mergeCell ref="E48:E51"/>
    <mergeCell ref="E52:E55"/>
    <mergeCell ref="E56:E59"/>
    <mergeCell ref="F2:F3"/>
    <mergeCell ref="K2:K3"/>
    <mergeCell ref="K4:K7"/>
    <mergeCell ref="K8:K11"/>
    <mergeCell ref="K12:K15"/>
    <mergeCell ref="K16:K19"/>
    <mergeCell ref="K20:K23"/>
    <mergeCell ref="K24:K27"/>
    <mergeCell ref="K28:K31"/>
    <mergeCell ref="K32:K35"/>
    <mergeCell ref="K36:K39"/>
    <mergeCell ref="K40:K43"/>
    <mergeCell ref="K44:K47"/>
    <mergeCell ref="K48:K51"/>
    <mergeCell ref="K52:K55"/>
    <mergeCell ref="K56:K59"/>
    <mergeCell ref="L4:L7"/>
    <mergeCell ref="L8:L11"/>
    <mergeCell ref="L12:L15"/>
    <mergeCell ref="L16:L19"/>
    <mergeCell ref="L20:L23"/>
    <mergeCell ref="L24:L27"/>
    <mergeCell ref="L28:L31"/>
    <mergeCell ref="L32:L35"/>
    <mergeCell ref="L36:L39"/>
    <mergeCell ref="L40:L43"/>
    <mergeCell ref="L44:L47"/>
    <mergeCell ref="L48:L51"/>
    <mergeCell ref="L52:L55"/>
    <mergeCell ref="L56:L59"/>
    <mergeCell ref="M4:M7"/>
    <mergeCell ref="M8:M11"/>
    <mergeCell ref="M12:M15"/>
    <mergeCell ref="M16:M19"/>
    <mergeCell ref="M20:M23"/>
    <mergeCell ref="M24:M27"/>
    <mergeCell ref="M28:M31"/>
    <mergeCell ref="M32:M35"/>
    <mergeCell ref="M36:M39"/>
    <mergeCell ref="M40:M43"/>
    <mergeCell ref="M44:M47"/>
    <mergeCell ref="M48:M51"/>
    <mergeCell ref="M52:M55"/>
    <mergeCell ref="M56:M59"/>
    <mergeCell ref="N4:N7"/>
    <mergeCell ref="N8:N11"/>
    <mergeCell ref="N12:N15"/>
    <mergeCell ref="N16:N19"/>
    <mergeCell ref="N20:N23"/>
    <mergeCell ref="N24:N27"/>
    <mergeCell ref="N28:N31"/>
    <mergeCell ref="N32:N35"/>
    <mergeCell ref="N36:N39"/>
    <mergeCell ref="N40:N43"/>
    <mergeCell ref="N44:N47"/>
    <mergeCell ref="N48:N51"/>
    <mergeCell ref="N52:N55"/>
    <mergeCell ref="N56:N59"/>
    <mergeCell ref="O4:O7"/>
    <mergeCell ref="O8:O11"/>
    <mergeCell ref="O12:O15"/>
    <mergeCell ref="O16:O19"/>
    <mergeCell ref="O20:O23"/>
    <mergeCell ref="O24:O27"/>
    <mergeCell ref="O28:O31"/>
    <mergeCell ref="O32:O35"/>
    <mergeCell ref="O36:O39"/>
    <mergeCell ref="O40:O43"/>
    <mergeCell ref="O44:O47"/>
    <mergeCell ref="O48:O51"/>
    <mergeCell ref="O52:O55"/>
    <mergeCell ref="O56:O59"/>
  </mergeCells>
  <conditionalFormatting sqref="C2:D2 C4:D4 C8:D8 C12:D12 C16:D16 C20:D20 C24:D24 C28:D28 C32:D32 C36:D36 C40:D40 C44:D44 C48:D48 C52:D52 C56:D56">
    <cfRule type="duplicateValues" dxfId="0" priority="7"/>
  </conditionalFormatting>
  <conditionalFormatting sqref="C16:D19">
    <cfRule type="cellIs" dxfId="1" priority="6" operator="equal">
      <formula>"后岸浜"</formula>
    </cfRule>
  </conditionalFormatting>
  <pageMargins left="0.75" right="0.75" top="1" bottom="1" header="0.5" footer="0.5"/>
  <pageSetup paperSize="9" orientation="portrait"/>
  <headerFooter/>
  <ignoredErrors>
    <ignoredError sqref="L4:N5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green</cp:lastModifiedBy>
  <dcterms:created xsi:type="dcterms:W3CDTF">2022-11-25T20:53:00Z</dcterms:created>
  <dcterms:modified xsi:type="dcterms:W3CDTF">2022-12-12T02:59:33Z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C93423D973064A94AFBA7973B6C6ADD7</vt:lpwstr>
  </property>
  <property fmtid="{D5CDD505-2E9C-101B-9397-08002B2CF9AE}" pid="3" name="KSOProductBuildVer">
    <vt:lpwstr>2052-11.1.0.12763</vt:lpwstr>
  </property>
</Properties>
</file>